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32" activeTab="1"/>
  </bookViews>
  <sheets>
    <sheet name="Обзавеждане" sheetId="1" r:id="rId1"/>
    <sheet name="Оборудване" sheetId="2" r:id="rId2"/>
    <sheet name="Компютри" sheetId="3" r:id="rId3"/>
  </sheets>
  <definedNames/>
  <calcPr fullCalcOnLoad="1"/>
</workbook>
</file>

<file path=xl/sharedStrings.xml><?xml version="1.0" encoding="utf-8"?>
<sst xmlns="http://schemas.openxmlformats.org/spreadsheetml/2006/main" count="243" uniqueCount="77">
  <si>
    <t>1.</t>
  </si>
  <si>
    <t>2.</t>
  </si>
  <si>
    <t>3.</t>
  </si>
  <si>
    <t>4.</t>
  </si>
  <si>
    <t>5.</t>
  </si>
  <si>
    <t>Количество</t>
  </si>
  <si>
    <t>Единица мярка</t>
  </si>
  <si>
    <t>№ по ред</t>
  </si>
  <si>
    <t>Единична цена (лева)</t>
  </si>
  <si>
    <t>Наименование на оборудване/обзавеждане</t>
  </si>
  <si>
    <t>Общо, без ДДС (лева)</t>
  </si>
  <si>
    <t>брой</t>
  </si>
  <si>
    <t>Триместна ученическа маса /9-12 клас/</t>
  </si>
  <si>
    <t>Столове за ученици /9-12 клас/</t>
  </si>
  <si>
    <t>Бяла магнитна дъска</t>
  </si>
  <si>
    <t>Преподавателско бюро</t>
  </si>
  <si>
    <t>Преподавателски стол</t>
  </si>
  <si>
    <t>Шкаф с цели врати - метален за реактиви</t>
  </si>
  <si>
    <t>Работна маса /плот/ с шкаф /2,5х2х0,9 м/</t>
  </si>
  <si>
    <t xml:space="preserve">Шкаф с открити рафтове </t>
  </si>
  <si>
    <t>Закачалка за стена /1х0,40 м/</t>
  </si>
  <si>
    <t>Шкаф с метална мивка /1,2х0,85х0,6 м/</t>
  </si>
  <si>
    <t>Шкаф с цели врати + вградени чекмеджета /0,6х0,85х0,6 м/</t>
  </si>
  <si>
    <t>Информационно табло корк /1,2х0,9х0,12 м/</t>
  </si>
  <si>
    <t>Щори за прозорци вътрешни /2,4х2,4 м/</t>
  </si>
  <si>
    <t>6.</t>
  </si>
  <si>
    <t>7.</t>
  </si>
  <si>
    <t>8.</t>
  </si>
  <si>
    <t>9.</t>
  </si>
  <si>
    <t>10.</t>
  </si>
  <si>
    <t>11.</t>
  </si>
  <si>
    <t>12.</t>
  </si>
  <si>
    <t>18.</t>
  </si>
  <si>
    <t>19.</t>
  </si>
  <si>
    <t>20.</t>
  </si>
  <si>
    <t>23.</t>
  </si>
  <si>
    <t>24.</t>
  </si>
  <si>
    <t>Лаптоп /компютър/</t>
  </si>
  <si>
    <t>Лаборатория по неорганична и органична химия</t>
  </si>
  <si>
    <t>Работна маса /плот/ с шкаф /1,5х1х0,9 м/</t>
  </si>
  <si>
    <t>Лаборатория по микробиология и биохимия</t>
  </si>
  <si>
    <t>Столове за манипулация</t>
  </si>
  <si>
    <t>I.</t>
  </si>
  <si>
    <t>II.</t>
  </si>
  <si>
    <t>III.</t>
  </si>
  <si>
    <t>IV.</t>
  </si>
  <si>
    <t>Кабинет за практическо обучение по контрол на храни и напитки</t>
  </si>
  <si>
    <t>Комплект двуместна маса и 2 стола</t>
  </si>
  <si>
    <t>Интерактивна дъска</t>
  </si>
  <si>
    <t>Лаптопи</t>
  </si>
  <si>
    <t>Бяла магнитна дъска /1,2х1,8 м/</t>
  </si>
  <si>
    <t xml:space="preserve">Статив за мултимедия - таванско  окачване </t>
  </si>
  <si>
    <t>Екран</t>
  </si>
  <si>
    <t>Шкафове - закрити с цели врати /0,75х0,35х1,8 м/</t>
  </si>
  <si>
    <t xml:space="preserve">Табла за онагледяване </t>
  </si>
  <si>
    <t>Електроинсталация за свързване на компютрите в мрежата: контакти, проводници, разклонители</t>
  </si>
  <si>
    <t>Рутер</t>
  </si>
  <si>
    <t>Мултифункционално устройство: принтер, скенер, копирен апарат</t>
  </si>
  <si>
    <t>V.</t>
  </si>
  <si>
    <t>Кабинет за практическо обучение по технология на храни и напитки</t>
  </si>
  <si>
    <t>Комбинирано компресорно - зарядно - стартово устройство</t>
  </si>
  <si>
    <t>Лаптоп /компютър/ и електроинсталация за свързване към мрежата</t>
  </si>
  <si>
    <t>Лаптоп /компютър/ с принтер</t>
  </si>
  <si>
    <t>Акумулатори за фотоволтаични панели</t>
  </si>
  <si>
    <t>Фотоволтаични панели за допълване към съществуваща соларна инсталация</t>
  </si>
  <si>
    <t>Работилници и лаборатории по топлотехника, възобновяеми енергийни източници, хладилна и климатична техника</t>
  </si>
  <si>
    <t>Столове за ученици /9-12 клас/ - въртящи се, лабораторни</t>
  </si>
  <si>
    <t>Бяла магнитна дъска /0,9х1,2 м до 1,2х2,4 м/</t>
  </si>
  <si>
    <t>VII.</t>
  </si>
  <si>
    <t>Аналитична и физикохимична лаборатория /2 броя/</t>
  </si>
  <si>
    <t>Общо разходи за обзавеждане без ДДС</t>
  </si>
  <si>
    <t>20% ДДС</t>
  </si>
  <si>
    <t>Общо разходи за обзавеждане с ДДС</t>
  </si>
  <si>
    <t>Разходи за закупуване на обзавеждане за учебни кабинети</t>
  </si>
  <si>
    <t xml:space="preserve">Разходи за закупуване на оборудване за учебни кабинети </t>
  </si>
  <si>
    <t xml:space="preserve">Разходи за закупуване на компютри и техника </t>
  </si>
  <si>
    <t>Лаптоп за снемане на дигитална информация от електронни измервателни уреди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</si>
</sst>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\ &quot;лв&quot;"/>
    <numFmt numFmtId="182" formatCode="#,##0.00\ _л_в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#,##0\ &quot;FB&quot;;\-#,##0\ &quot;FB&quot;"/>
    <numFmt numFmtId="200" formatCode="#,##0\ &quot;FB&quot;;[Red]\-#,##0\ &quot;FB&quot;"/>
    <numFmt numFmtId="201" formatCode="#,##0.00\ &quot;FB&quot;;\-#,##0.00\ &quot;FB&quot;"/>
    <numFmt numFmtId="202" formatCode="#,##0.00\ &quot;FB&quot;;[Red]\-#,##0.00\ &quot;FB&quot;"/>
    <numFmt numFmtId="203" formatCode="_-* #,##0\ &quot;FB&quot;_-;\-* #,##0\ &quot;FB&quot;_-;_-* &quot;-&quot;\ &quot;FB&quot;_-;_-@_-"/>
    <numFmt numFmtId="204" formatCode="_-* #,##0\ _F_B_-;\-* #,##0\ _F_B_-;_-* &quot;-&quot;\ _F_B_-;_-@_-"/>
    <numFmt numFmtId="205" formatCode="_-* #,##0.00\ &quot;FB&quot;_-;\-* #,##0.00\ &quot;FB&quot;_-;_-* &quot;-&quot;??\ &quot;FB&quot;_-;_-@_-"/>
    <numFmt numFmtId="206" formatCode="_-* #,##0.00\ _F_B_-;\-* #,##0.00\ _F_B_-;_-* &quot;-&quot;??\ _F_B_-;_-@_-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\а\а\а\а\а"/>
    <numFmt numFmtId="216" formatCode="&quot;Да&quot;;&quot;Да&quot;;&quot;Не&quot;"/>
    <numFmt numFmtId="217" formatCode="&quot;Истина&quot;;&quot; Истина &quot;;&quot; Неистина &quot;"/>
    <numFmt numFmtId="218" formatCode="&quot;Включено&quot;;&quot; Включено &quot;;&quot; Изключено &quot;"/>
    <numFmt numFmtId="219" formatCode="[$€-2]\ #,##0.00_);[Red]\([$€-2]\ 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¥€-2]\ #,##0.00_);[Red]\([$¥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21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4" fillId="21" borderId="14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/>
    </xf>
    <xf numFmtId="0" fontId="3" fillId="21" borderId="16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1" fontId="0" fillId="0" borderId="18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3" fillId="24" borderId="20" xfId="0" applyFont="1" applyFill="1" applyBorder="1" applyAlignment="1">
      <alignment horizontal="left"/>
    </xf>
    <xf numFmtId="1" fontId="3" fillId="24" borderId="21" xfId="0" applyNumberFormat="1" applyFont="1" applyFill="1" applyBorder="1" applyAlignment="1">
      <alignment horizontal="center"/>
    </xf>
    <xf numFmtId="4" fontId="0" fillId="24" borderId="21" xfId="0" applyNumberFormat="1" applyFill="1" applyBorder="1" applyAlignment="1">
      <alignment horizontal="center"/>
    </xf>
    <xf numFmtId="4" fontId="3" fillId="24" borderId="22" xfId="0" applyNumberFormat="1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1" fontId="3" fillId="24" borderId="21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24" borderId="2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6" fillId="21" borderId="11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6" fillId="21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/>
    </xf>
    <xf numFmtId="1" fontId="6" fillId="24" borderId="21" xfId="0" applyNumberFormat="1" applyFont="1" applyFill="1" applyBorder="1" applyAlignment="1">
      <alignment horizontal="center"/>
    </xf>
    <xf numFmtId="4" fontId="7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1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6" fillId="24" borderId="21" xfId="0" applyFont="1" applyFill="1" applyBorder="1" applyAlignment="1">
      <alignment horizontal="left"/>
    </xf>
    <xf numFmtId="0" fontId="6" fillId="24" borderId="22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24" xfId="0" applyFont="1" applyFill="1" applyBorder="1" applyAlignment="1">
      <alignment/>
    </xf>
    <xf numFmtId="1" fontId="7" fillId="0" borderId="24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1" fontId="6" fillId="24" borderId="2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1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vertical="top" wrapText="1"/>
    </xf>
    <xf numFmtId="1" fontId="6" fillId="24" borderId="21" xfId="0" applyNumberFormat="1" applyFont="1" applyFill="1" applyBorder="1" applyAlignment="1">
      <alignment horizontal="center" vertical="center" wrapText="1"/>
    </xf>
    <xf numFmtId="4" fontId="7" fillId="24" borderId="21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vertical="top" wrapText="1"/>
    </xf>
    <xf numFmtId="1" fontId="7" fillId="0" borderId="18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4" fillId="21" borderId="2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21" borderId="2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4" fontId="4" fillId="21" borderId="10" xfId="0" applyNumberFormat="1" applyFont="1" applyFill="1" applyBorder="1" applyAlignment="1">
      <alignment horizontal="right"/>
    </xf>
    <xf numFmtId="4" fontId="4" fillId="21" borderId="20" xfId="0" applyNumberFormat="1" applyFont="1" applyFill="1" applyBorder="1" applyAlignment="1">
      <alignment horizontal="right"/>
    </xf>
    <xf numFmtId="4" fontId="4" fillId="21" borderId="18" xfId="0" applyNumberFormat="1" applyFont="1" applyFill="1" applyBorder="1" applyAlignment="1">
      <alignment horizontal="right"/>
    </xf>
    <xf numFmtId="0" fontId="6" fillId="0" borderId="3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nnex III-1_Budget_Grant-FINAL_avgust2010 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5.8515625" style="0" bestFit="1" customWidth="1"/>
    <col min="2" max="2" width="68.57421875" style="0" bestFit="1" customWidth="1"/>
    <col min="3" max="3" width="9.00390625" style="0" bestFit="1" customWidth="1"/>
    <col min="4" max="4" width="8.8515625" style="0" bestFit="1" customWidth="1"/>
    <col min="5" max="5" width="9.00390625" style="0" bestFit="1" customWidth="1"/>
    <col min="6" max="6" width="10.57421875" style="0" bestFit="1" customWidth="1"/>
    <col min="9" max="9" width="10.140625" style="0" bestFit="1" customWidth="1"/>
  </cols>
  <sheetData>
    <row r="1" spans="1:6" ht="16.5" thickBot="1">
      <c r="A1" s="102" t="s">
        <v>73</v>
      </c>
      <c r="B1" s="102"/>
      <c r="C1" s="102"/>
      <c r="D1" s="102"/>
      <c r="E1" s="102"/>
      <c r="F1" s="102"/>
    </row>
    <row r="2" spans="1:6" ht="38.25">
      <c r="A2" s="3" t="s">
        <v>7</v>
      </c>
      <c r="B2" s="21" t="s">
        <v>9</v>
      </c>
      <c r="C2" s="21" t="s">
        <v>6</v>
      </c>
      <c r="D2" s="21" t="s">
        <v>5</v>
      </c>
      <c r="E2" s="21" t="s">
        <v>8</v>
      </c>
      <c r="F2" s="22" t="s">
        <v>10</v>
      </c>
    </row>
    <row r="3" spans="1:6" ht="12.75">
      <c r="A3" s="20" t="s">
        <v>42</v>
      </c>
      <c r="B3" s="28" t="s">
        <v>69</v>
      </c>
      <c r="C3" s="29"/>
      <c r="D3" s="29"/>
      <c r="E3" s="30"/>
      <c r="F3" s="31"/>
    </row>
    <row r="4" spans="1:6" ht="12.75">
      <c r="A4" s="5">
        <v>1</v>
      </c>
      <c r="B4" s="39" t="s">
        <v>12</v>
      </c>
      <c r="C4" s="37" t="s">
        <v>11</v>
      </c>
      <c r="D4" s="25">
        <v>10</v>
      </c>
      <c r="E4" s="26"/>
      <c r="F4" s="27">
        <f>ROUND(D4*E4,2)</f>
        <v>0</v>
      </c>
    </row>
    <row r="5" spans="1:6" ht="12.75">
      <c r="A5" s="5">
        <v>2</v>
      </c>
      <c r="B5" s="4" t="s">
        <v>66</v>
      </c>
      <c r="C5" s="7" t="s">
        <v>11</v>
      </c>
      <c r="D5" s="1">
        <v>30</v>
      </c>
      <c r="E5" s="2"/>
      <c r="F5" s="27">
        <f aca="true" t="shared" si="0" ref="F5:F15">ROUND(D5*E5,2)</f>
        <v>0</v>
      </c>
    </row>
    <row r="6" spans="1:6" ht="12.75">
      <c r="A6" s="13">
        <v>3</v>
      </c>
      <c r="B6" s="23" t="s">
        <v>67</v>
      </c>
      <c r="C6" s="24" t="s">
        <v>11</v>
      </c>
      <c r="D6" s="25">
        <v>2</v>
      </c>
      <c r="E6" s="26"/>
      <c r="F6" s="27">
        <f t="shared" si="0"/>
        <v>0</v>
      </c>
    </row>
    <row r="7" spans="1:6" ht="12.75">
      <c r="A7" s="13">
        <v>4</v>
      </c>
      <c r="B7" s="14" t="s">
        <v>15</v>
      </c>
      <c r="C7" s="15" t="s">
        <v>11</v>
      </c>
      <c r="D7" s="1">
        <v>2</v>
      </c>
      <c r="E7" s="2"/>
      <c r="F7" s="27">
        <f t="shared" si="0"/>
        <v>0</v>
      </c>
    </row>
    <row r="8" spans="1:6" ht="12.75">
      <c r="A8" s="5">
        <v>5</v>
      </c>
      <c r="B8" s="4" t="s">
        <v>16</v>
      </c>
      <c r="C8" s="7" t="s">
        <v>11</v>
      </c>
      <c r="D8" s="1">
        <v>2</v>
      </c>
      <c r="E8" s="2"/>
      <c r="F8" s="27">
        <f t="shared" si="0"/>
        <v>0</v>
      </c>
    </row>
    <row r="9" spans="1:6" ht="12.75">
      <c r="A9" s="5">
        <v>6</v>
      </c>
      <c r="B9" s="4" t="s">
        <v>18</v>
      </c>
      <c r="C9" s="7" t="s">
        <v>11</v>
      </c>
      <c r="D9" s="1">
        <v>12</v>
      </c>
      <c r="E9" s="2"/>
      <c r="F9" s="27">
        <f t="shared" si="0"/>
        <v>0</v>
      </c>
    </row>
    <row r="10" spans="1:6" ht="12.75">
      <c r="A10" s="5">
        <v>7</v>
      </c>
      <c r="B10" s="4" t="s">
        <v>17</v>
      </c>
      <c r="C10" s="7" t="s">
        <v>11</v>
      </c>
      <c r="D10" s="1">
        <v>8</v>
      </c>
      <c r="E10" s="2"/>
      <c r="F10" s="27">
        <f t="shared" si="0"/>
        <v>0</v>
      </c>
    </row>
    <row r="11" spans="1:6" ht="12.75">
      <c r="A11" s="5">
        <v>8</v>
      </c>
      <c r="B11" s="4" t="s">
        <v>19</v>
      </c>
      <c r="C11" s="7" t="s">
        <v>11</v>
      </c>
      <c r="D11" s="1">
        <v>10</v>
      </c>
      <c r="E11" s="2"/>
      <c r="F11" s="27">
        <f t="shared" si="0"/>
        <v>0</v>
      </c>
    </row>
    <row r="12" spans="1:6" ht="12.75">
      <c r="A12" s="5">
        <v>9</v>
      </c>
      <c r="B12" s="4" t="s">
        <v>20</v>
      </c>
      <c r="C12" s="7" t="s">
        <v>11</v>
      </c>
      <c r="D12" s="1">
        <v>2</v>
      </c>
      <c r="E12" s="2"/>
      <c r="F12" s="27">
        <f t="shared" si="0"/>
        <v>0</v>
      </c>
    </row>
    <row r="13" spans="1:6" ht="12.75">
      <c r="A13" s="5">
        <v>10</v>
      </c>
      <c r="B13" s="4" t="s">
        <v>24</v>
      </c>
      <c r="C13" s="7" t="s">
        <v>11</v>
      </c>
      <c r="D13" s="1">
        <v>10</v>
      </c>
      <c r="E13" s="2"/>
      <c r="F13" s="27">
        <f t="shared" si="0"/>
        <v>0</v>
      </c>
    </row>
    <row r="14" spans="1:6" ht="12.75">
      <c r="A14" s="13">
        <v>11</v>
      </c>
      <c r="B14" s="14" t="s">
        <v>21</v>
      </c>
      <c r="C14" s="15" t="s">
        <v>11</v>
      </c>
      <c r="D14" s="1">
        <v>2</v>
      </c>
      <c r="E14" s="2"/>
      <c r="F14" s="27">
        <f t="shared" si="0"/>
        <v>0</v>
      </c>
    </row>
    <row r="15" spans="1:6" ht="12.75">
      <c r="A15" s="5">
        <v>12</v>
      </c>
      <c r="B15" s="14" t="s">
        <v>23</v>
      </c>
      <c r="C15" s="7" t="s">
        <v>11</v>
      </c>
      <c r="D15" s="1">
        <v>2</v>
      </c>
      <c r="E15" s="2"/>
      <c r="F15" s="27">
        <f t="shared" si="0"/>
        <v>0</v>
      </c>
    </row>
    <row r="16" spans="1:6" ht="12.75">
      <c r="A16" s="40" t="s">
        <v>43</v>
      </c>
      <c r="B16" s="32" t="s">
        <v>38</v>
      </c>
      <c r="C16" s="33"/>
      <c r="D16" s="29"/>
      <c r="E16" s="30"/>
      <c r="F16" s="31"/>
    </row>
    <row r="17" spans="1:6" ht="12.75">
      <c r="A17" s="5" t="s">
        <v>0</v>
      </c>
      <c r="B17" s="39" t="s">
        <v>12</v>
      </c>
      <c r="C17" s="37" t="s">
        <v>11</v>
      </c>
      <c r="D17" s="25">
        <v>10</v>
      </c>
      <c r="E17" s="26"/>
      <c r="F17" s="27">
        <f>ROUND(D17*E17,2)</f>
        <v>0</v>
      </c>
    </row>
    <row r="18" spans="1:6" ht="12.75">
      <c r="A18" s="5" t="s">
        <v>1</v>
      </c>
      <c r="B18" s="4" t="s">
        <v>13</v>
      </c>
      <c r="C18" s="7" t="s">
        <v>11</v>
      </c>
      <c r="D18" s="1">
        <v>30</v>
      </c>
      <c r="E18" s="2"/>
      <c r="F18" s="27">
        <f aca="true" t="shared" si="1" ref="F18:F28">ROUND(D18*E18,2)</f>
        <v>0</v>
      </c>
    </row>
    <row r="19" spans="1:6" ht="12.75">
      <c r="A19" s="13" t="s">
        <v>2</v>
      </c>
      <c r="B19" s="23" t="s">
        <v>67</v>
      </c>
      <c r="C19" s="24" t="s">
        <v>11</v>
      </c>
      <c r="D19" s="25">
        <v>1</v>
      </c>
      <c r="E19" s="26"/>
      <c r="F19" s="27">
        <f t="shared" si="1"/>
        <v>0</v>
      </c>
    </row>
    <row r="20" spans="1:6" ht="12.75">
      <c r="A20" s="13" t="s">
        <v>3</v>
      </c>
      <c r="B20" s="14" t="s">
        <v>15</v>
      </c>
      <c r="C20" s="15" t="s">
        <v>11</v>
      </c>
      <c r="D20" s="1">
        <v>1</v>
      </c>
      <c r="E20" s="2"/>
      <c r="F20" s="27">
        <f t="shared" si="1"/>
        <v>0</v>
      </c>
    </row>
    <row r="21" spans="1:6" ht="12.75">
      <c r="A21" s="13" t="s">
        <v>4</v>
      </c>
      <c r="B21" s="14" t="s">
        <v>16</v>
      </c>
      <c r="C21" s="15" t="s">
        <v>11</v>
      </c>
      <c r="D21" s="1">
        <v>1</v>
      </c>
      <c r="E21" s="2"/>
      <c r="F21" s="27">
        <f t="shared" si="1"/>
        <v>0</v>
      </c>
    </row>
    <row r="22" spans="1:6" ht="12.75">
      <c r="A22" s="13" t="s">
        <v>31</v>
      </c>
      <c r="B22" s="14" t="s">
        <v>23</v>
      </c>
      <c r="C22" s="15" t="s">
        <v>11</v>
      </c>
      <c r="D22" s="1">
        <v>1</v>
      </c>
      <c r="E22" s="2"/>
      <c r="F22" s="27">
        <f t="shared" si="1"/>
        <v>0</v>
      </c>
    </row>
    <row r="23" spans="1:6" ht="12.75">
      <c r="A23" s="5" t="s">
        <v>25</v>
      </c>
      <c r="B23" s="4" t="s">
        <v>39</v>
      </c>
      <c r="C23" s="7" t="s">
        <v>11</v>
      </c>
      <c r="D23" s="1">
        <v>5</v>
      </c>
      <c r="E23" s="2"/>
      <c r="F23" s="27">
        <f t="shared" si="1"/>
        <v>0</v>
      </c>
    </row>
    <row r="24" spans="1:6" ht="12.75">
      <c r="A24" s="5" t="s">
        <v>26</v>
      </c>
      <c r="B24" s="4" t="s">
        <v>17</v>
      </c>
      <c r="C24" s="7" t="s">
        <v>11</v>
      </c>
      <c r="D24" s="1">
        <v>1</v>
      </c>
      <c r="E24" s="2"/>
      <c r="F24" s="27">
        <f t="shared" si="1"/>
        <v>0</v>
      </c>
    </row>
    <row r="25" spans="1:6" ht="12.75">
      <c r="A25" s="5" t="s">
        <v>27</v>
      </c>
      <c r="B25" s="4" t="s">
        <v>19</v>
      </c>
      <c r="C25" s="7" t="s">
        <v>11</v>
      </c>
      <c r="D25" s="1">
        <v>4</v>
      </c>
      <c r="E25" s="2"/>
      <c r="F25" s="27">
        <f t="shared" si="1"/>
        <v>0</v>
      </c>
    </row>
    <row r="26" spans="1:6" ht="12.75">
      <c r="A26" s="5" t="s">
        <v>28</v>
      </c>
      <c r="B26" s="4" t="s">
        <v>20</v>
      </c>
      <c r="C26" s="7" t="s">
        <v>11</v>
      </c>
      <c r="D26" s="1">
        <v>1</v>
      </c>
      <c r="E26" s="2"/>
      <c r="F26" s="27">
        <f t="shared" si="1"/>
        <v>0</v>
      </c>
    </row>
    <row r="27" spans="1:6" ht="12.75">
      <c r="A27" s="5" t="s">
        <v>29</v>
      </c>
      <c r="B27" s="4" t="s">
        <v>24</v>
      </c>
      <c r="C27" s="7" t="s">
        <v>11</v>
      </c>
      <c r="D27" s="1">
        <v>4</v>
      </c>
      <c r="E27" s="9"/>
      <c r="F27" s="27">
        <f t="shared" si="1"/>
        <v>0</v>
      </c>
    </row>
    <row r="28" spans="1:6" ht="12.75">
      <c r="A28" s="5" t="s">
        <v>30</v>
      </c>
      <c r="B28" s="38" t="s">
        <v>21</v>
      </c>
      <c r="C28" s="10" t="s">
        <v>11</v>
      </c>
      <c r="D28" s="34">
        <v>1</v>
      </c>
      <c r="E28" s="11"/>
      <c r="F28" s="27">
        <f t="shared" si="1"/>
        <v>0</v>
      </c>
    </row>
    <row r="29" spans="1:6" ht="12.75">
      <c r="A29" s="20" t="s">
        <v>44</v>
      </c>
      <c r="B29" s="32" t="s">
        <v>40</v>
      </c>
      <c r="C29" s="33"/>
      <c r="D29" s="29"/>
      <c r="E29" s="30"/>
      <c r="F29" s="31"/>
    </row>
    <row r="30" spans="1:6" ht="12.75">
      <c r="A30" s="5" t="s">
        <v>1</v>
      </c>
      <c r="B30" s="39" t="s">
        <v>15</v>
      </c>
      <c r="C30" s="37" t="s">
        <v>11</v>
      </c>
      <c r="D30" s="25">
        <v>1</v>
      </c>
      <c r="E30" s="26"/>
      <c r="F30" s="27">
        <f>ROUND(D30*E30,2)</f>
        <v>0</v>
      </c>
    </row>
    <row r="31" spans="1:6" ht="12.75">
      <c r="A31" s="13" t="s">
        <v>0</v>
      </c>
      <c r="B31" s="23" t="s">
        <v>14</v>
      </c>
      <c r="C31" s="24" t="s">
        <v>11</v>
      </c>
      <c r="D31" s="25">
        <v>1</v>
      </c>
      <c r="E31" s="26"/>
      <c r="F31" s="27">
        <f aca="true" t="shared" si="2" ref="F31:F39">ROUND(D31*E31,2)</f>
        <v>0</v>
      </c>
    </row>
    <row r="32" spans="1:6" ht="12.75">
      <c r="A32" s="13" t="s">
        <v>29</v>
      </c>
      <c r="B32" s="14" t="s">
        <v>23</v>
      </c>
      <c r="C32" s="15" t="s">
        <v>11</v>
      </c>
      <c r="D32" s="1">
        <v>1</v>
      </c>
      <c r="E32" s="18"/>
      <c r="F32" s="27">
        <f t="shared" si="2"/>
        <v>0</v>
      </c>
    </row>
    <row r="33" spans="1:6" ht="12.75">
      <c r="A33" s="5" t="s">
        <v>2</v>
      </c>
      <c r="B33" s="4" t="s">
        <v>16</v>
      </c>
      <c r="C33" s="7" t="s">
        <v>11</v>
      </c>
      <c r="D33" s="1">
        <v>1</v>
      </c>
      <c r="E33" s="2"/>
      <c r="F33" s="27">
        <f t="shared" si="2"/>
        <v>0</v>
      </c>
    </row>
    <row r="34" spans="1:6" ht="12.75">
      <c r="A34" s="5" t="s">
        <v>3</v>
      </c>
      <c r="B34" s="4" t="s">
        <v>18</v>
      </c>
      <c r="C34" s="7" t="s">
        <v>11</v>
      </c>
      <c r="D34" s="1">
        <v>10</v>
      </c>
      <c r="E34" s="2"/>
      <c r="F34" s="27">
        <f t="shared" si="2"/>
        <v>0</v>
      </c>
    </row>
    <row r="35" spans="1:6" ht="12.75">
      <c r="A35" s="5" t="s">
        <v>4</v>
      </c>
      <c r="B35" s="4" t="s">
        <v>41</v>
      </c>
      <c r="C35" s="7" t="s">
        <v>11</v>
      </c>
      <c r="D35" s="1">
        <v>16</v>
      </c>
      <c r="E35" s="2"/>
      <c r="F35" s="27">
        <f t="shared" si="2"/>
        <v>0</v>
      </c>
    </row>
    <row r="36" spans="1:6" ht="12.75">
      <c r="A36" s="5" t="s">
        <v>25</v>
      </c>
      <c r="B36" s="4" t="s">
        <v>17</v>
      </c>
      <c r="C36" s="7" t="s">
        <v>11</v>
      </c>
      <c r="D36" s="1">
        <v>1</v>
      </c>
      <c r="E36" s="2"/>
      <c r="F36" s="27">
        <f t="shared" si="2"/>
        <v>0</v>
      </c>
    </row>
    <row r="37" spans="1:6" ht="12.75">
      <c r="A37" s="5" t="s">
        <v>26</v>
      </c>
      <c r="B37" s="4" t="s">
        <v>22</v>
      </c>
      <c r="C37" s="7" t="s">
        <v>11</v>
      </c>
      <c r="D37" s="1">
        <v>2</v>
      </c>
      <c r="E37" s="2"/>
      <c r="F37" s="27">
        <f t="shared" si="2"/>
        <v>0</v>
      </c>
    </row>
    <row r="38" spans="1:6" ht="12.75">
      <c r="A38" s="5" t="s">
        <v>27</v>
      </c>
      <c r="B38" s="4" t="s">
        <v>19</v>
      </c>
      <c r="C38" s="7" t="s">
        <v>11</v>
      </c>
      <c r="D38" s="1">
        <v>1</v>
      </c>
      <c r="E38" s="2"/>
      <c r="F38" s="27">
        <f t="shared" si="2"/>
        <v>0</v>
      </c>
    </row>
    <row r="39" spans="1:6" ht="12.75">
      <c r="A39" s="5" t="s">
        <v>28</v>
      </c>
      <c r="B39" s="38" t="s">
        <v>21</v>
      </c>
      <c r="C39" s="10" t="s">
        <v>11</v>
      </c>
      <c r="D39" s="34">
        <v>2</v>
      </c>
      <c r="E39" s="11"/>
      <c r="F39" s="27">
        <f t="shared" si="2"/>
        <v>0</v>
      </c>
    </row>
    <row r="40" spans="1:6" ht="12.75">
      <c r="A40" s="20" t="s">
        <v>45</v>
      </c>
      <c r="B40" s="32" t="s">
        <v>46</v>
      </c>
      <c r="C40" s="33"/>
      <c r="D40" s="29"/>
      <c r="E40" s="30"/>
      <c r="F40" s="31"/>
    </row>
    <row r="41" spans="1:6" ht="12.75">
      <c r="A41" s="13" t="s">
        <v>3</v>
      </c>
      <c r="B41" s="16" t="s">
        <v>50</v>
      </c>
      <c r="C41" s="15" t="s">
        <v>11</v>
      </c>
      <c r="D41" s="1">
        <v>1</v>
      </c>
      <c r="E41" s="2"/>
      <c r="F41" s="27">
        <f>ROUND(D41*E41,2)</f>
        <v>0</v>
      </c>
    </row>
    <row r="42" spans="1:6" ht="12.75">
      <c r="A42" s="13" t="s">
        <v>27</v>
      </c>
      <c r="B42" s="16" t="s">
        <v>54</v>
      </c>
      <c r="C42" s="15" t="s">
        <v>11</v>
      </c>
      <c r="D42" s="1">
        <v>5</v>
      </c>
      <c r="E42" s="2"/>
      <c r="F42" s="27">
        <f>ROUND(D42*E42,2)</f>
        <v>0</v>
      </c>
    </row>
    <row r="43" spans="1:9" ht="12.75">
      <c r="A43" s="5" t="s">
        <v>0</v>
      </c>
      <c r="B43" s="36" t="s">
        <v>47</v>
      </c>
      <c r="C43" s="37" t="s">
        <v>11</v>
      </c>
      <c r="D43" s="25">
        <v>16</v>
      </c>
      <c r="E43" s="26"/>
      <c r="F43" s="27">
        <f>ROUND(D43*E43,2)</f>
        <v>0</v>
      </c>
      <c r="I43" s="41"/>
    </row>
    <row r="44" spans="1:6" ht="12.75">
      <c r="A44" s="5" t="s">
        <v>26</v>
      </c>
      <c r="B44" s="35" t="s">
        <v>53</v>
      </c>
      <c r="C44" s="10" t="s">
        <v>11</v>
      </c>
      <c r="D44" s="34">
        <v>5</v>
      </c>
      <c r="E44" s="11"/>
      <c r="F44" s="27">
        <f>ROUND(D44*E44,2)</f>
        <v>0</v>
      </c>
    </row>
    <row r="45" spans="1:6" ht="12.75">
      <c r="A45" s="20" t="s">
        <v>58</v>
      </c>
      <c r="B45" s="32" t="s">
        <v>59</v>
      </c>
      <c r="C45" s="33"/>
      <c r="D45" s="29"/>
      <c r="E45" s="30"/>
      <c r="F45" s="31"/>
    </row>
    <row r="46" spans="1:6" ht="12.75">
      <c r="A46" s="5" t="s">
        <v>0</v>
      </c>
      <c r="B46" s="36" t="s">
        <v>47</v>
      </c>
      <c r="C46" s="37" t="s">
        <v>11</v>
      </c>
      <c r="D46" s="25">
        <v>16</v>
      </c>
      <c r="E46" s="26"/>
      <c r="F46" s="27">
        <f>ROUND(D46*E46,2)</f>
        <v>0</v>
      </c>
    </row>
    <row r="47" spans="1:6" ht="12.75">
      <c r="A47" s="13" t="s">
        <v>27</v>
      </c>
      <c r="B47" s="16" t="s">
        <v>54</v>
      </c>
      <c r="C47" s="15" t="s">
        <v>11</v>
      </c>
      <c r="D47" s="1">
        <v>5</v>
      </c>
      <c r="E47" s="2"/>
      <c r="F47" s="27">
        <f>ROUND(D47*E47,2)</f>
        <v>0</v>
      </c>
    </row>
    <row r="48" spans="1:6" ht="12.75">
      <c r="A48" s="13" t="s">
        <v>3</v>
      </c>
      <c r="B48" s="16" t="s">
        <v>50</v>
      </c>
      <c r="C48" s="15" t="s">
        <v>11</v>
      </c>
      <c r="D48" s="1">
        <v>1</v>
      </c>
      <c r="E48" s="2"/>
      <c r="F48" s="27">
        <f>ROUND(D48*E48,2)</f>
        <v>0</v>
      </c>
    </row>
    <row r="49" spans="1:10" ht="13.5" thickBot="1">
      <c r="A49" s="5" t="s">
        <v>26</v>
      </c>
      <c r="B49" s="6" t="s">
        <v>53</v>
      </c>
      <c r="C49" s="7" t="s">
        <v>11</v>
      </c>
      <c r="D49" s="1">
        <v>5</v>
      </c>
      <c r="E49" s="2"/>
      <c r="F49" s="27">
        <f>ROUND(D49*E49,2)</f>
        <v>0</v>
      </c>
      <c r="G49" s="89"/>
      <c r="H49" s="89"/>
      <c r="I49" s="89"/>
      <c r="J49" s="89"/>
    </row>
    <row r="50" spans="1:10" ht="13.5" thickBot="1">
      <c r="A50" s="103" t="s">
        <v>70</v>
      </c>
      <c r="B50" s="103"/>
      <c r="C50" s="103"/>
      <c r="D50" s="103"/>
      <c r="E50" s="103"/>
      <c r="F50" s="88">
        <f>SUM(F4:F49)</f>
        <v>0</v>
      </c>
      <c r="G50" s="89"/>
      <c r="H50" s="89"/>
      <c r="I50" s="89"/>
      <c r="J50" s="89"/>
    </row>
    <row r="51" spans="1:10" ht="13.5" thickBot="1">
      <c r="A51" s="103" t="s">
        <v>71</v>
      </c>
      <c r="B51" s="103"/>
      <c r="C51" s="103"/>
      <c r="D51" s="103"/>
      <c r="E51" s="104"/>
      <c r="F51" s="12">
        <f>ROUND(F50*0.2,2)</f>
        <v>0</v>
      </c>
      <c r="G51" s="90"/>
      <c r="H51" s="90"/>
      <c r="I51" s="90"/>
      <c r="J51" s="91"/>
    </row>
    <row r="52" spans="1:10" ht="13.5" thickBot="1">
      <c r="A52" s="103" t="s">
        <v>72</v>
      </c>
      <c r="B52" s="103"/>
      <c r="C52" s="103"/>
      <c r="D52" s="103"/>
      <c r="E52" s="103"/>
      <c r="F52" s="88">
        <f>SUM(F50:F51)</f>
        <v>0</v>
      </c>
      <c r="G52" s="89"/>
      <c r="H52" s="89"/>
      <c r="I52" s="89"/>
      <c r="J52" s="89"/>
    </row>
  </sheetData>
  <sheetProtection/>
  <mergeCells count="4">
    <mergeCell ref="A1:F1"/>
    <mergeCell ref="A52:E52"/>
    <mergeCell ref="A50:E50"/>
    <mergeCell ref="A51:E5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.8515625" style="0" bestFit="1" customWidth="1"/>
    <col min="2" max="2" width="68.57421875" style="0" bestFit="1" customWidth="1"/>
    <col min="3" max="3" width="9.00390625" style="0" bestFit="1" customWidth="1"/>
    <col min="4" max="4" width="8.8515625" style="0" bestFit="1" customWidth="1"/>
    <col min="5" max="5" width="9.00390625" style="0" bestFit="1" customWidth="1"/>
    <col min="6" max="6" width="10.7109375" style="0" bestFit="1" customWidth="1"/>
    <col min="7" max="7" width="7.00390625" style="0" bestFit="1" customWidth="1"/>
  </cols>
  <sheetData>
    <row r="1" spans="1:6" ht="16.5" thickBot="1">
      <c r="A1" s="102" t="s">
        <v>74</v>
      </c>
      <c r="B1" s="102"/>
      <c r="C1" s="102"/>
      <c r="D1" s="102"/>
      <c r="E1" s="102"/>
      <c r="F1" s="102"/>
    </row>
    <row r="2" spans="1:6" ht="38.25">
      <c r="A2" s="3" t="s">
        <v>7</v>
      </c>
      <c r="B2" s="21" t="s">
        <v>9</v>
      </c>
      <c r="C2" s="21" t="s">
        <v>6</v>
      </c>
      <c r="D2" s="21" t="s">
        <v>5</v>
      </c>
      <c r="E2" s="21" t="s">
        <v>8</v>
      </c>
      <c r="F2" s="22" t="s">
        <v>10</v>
      </c>
    </row>
    <row r="3" spans="1:6" ht="25.5">
      <c r="A3" s="96" t="s">
        <v>68</v>
      </c>
      <c r="B3" s="97" t="s">
        <v>65</v>
      </c>
      <c r="C3" s="98"/>
      <c r="D3" s="98"/>
      <c r="E3" s="99"/>
      <c r="F3" s="95"/>
    </row>
    <row r="4" spans="1:6" ht="25.5">
      <c r="A4" s="100" t="s">
        <v>0</v>
      </c>
      <c r="B4" s="19" t="s">
        <v>64</v>
      </c>
      <c r="C4" s="15" t="s">
        <v>11</v>
      </c>
      <c r="D4" s="17">
        <v>2</v>
      </c>
      <c r="E4" s="101"/>
      <c r="F4" s="94">
        <f>ROUND(D4*E4,2)</f>
        <v>0</v>
      </c>
    </row>
    <row r="5" spans="1:6" ht="12.75">
      <c r="A5" s="100" t="s">
        <v>1</v>
      </c>
      <c r="B5" s="19" t="s">
        <v>63</v>
      </c>
      <c r="C5" s="15" t="s">
        <v>11</v>
      </c>
      <c r="D5" s="17">
        <v>4</v>
      </c>
      <c r="E5" s="8"/>
      <c r="F5" s="94">
        <f>ROUND(D5*E5,2)</f>
        <v>0</v>
      </c>
    </row>
    <row r="6" spans="1:6" ht="12.75">
      <c r="A6" s="93" t="s">
        <v>2</v>
      </c>
      <c r="B6" s="16" t="s">
        <v>60</v>
      </c>
      <c r="C6" s="15" t="s">
        <v>11</v>
      </c>
      <c r="D6" s="15">
        <v>1</v>
      </c>
      <c r="E6" s="18"/>
      <c r="F6" s="94">
        <f>ROUND(D6*E6,2)</f>
        <v>0</v>
      </c>
    </row>
    <row r="7" spans="1:6" ht="13.5" thickBot="1">
      <c r="A7" s="105" t="s">
        <v>70</v>
      </c>
      <c r="B7" s="105"/>
      <c r="C7" s="105"/>
      <c r="D7" s="105"/>
      <c r="E7" s="105"/>
      <c r="F7" s="92">
        <f>SUM(F3:F6)</f>
        <v>0</v>
      </c>
    </row>
    <row r="8" spans="1:6" ht="13.5" thickBot="1">
      <c r="A8" s="103" t="s">
        <v>71</v>
      </c>
      <c r="B8" s="103"/>
      <c r="C8" s="103"/>
      <c r="D8" s="103"/>
      <c r="E8" s="104"/>
      <c r="F8" s="12">
        <f>ROUND(F7*0.2,2)</f>
        <v>0</v>
      </c>
    </row>
    <row r="9" spans="1:6" ht="13.5" thickBot="1">
      <c r="A9" s="103" t="s">
        <v>72</v>
      </c>
      <c r="B9" s="103"/>
      <c r="C9" s="103"/>
      <c r="D9" s="103"/>
      <c r="E9" s="103"/>
      <c r="F9" s="88">
        <f>SUM(F7:F8)</f>
        <v>0</v>
      </c>
    </row>
  </sheetData>
  <sheetProtection/>
  <mergeCells count="4">
    <mergeCell ref="A1:F1"/>
    <mergeCell ref="A7:E7"/>
    <mergeCell ref="A8:E8"/>
    <mergeCell ref="A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9.28125" style="0" bestFit="1" customWidth="1"/>
    <col min="2" max="2" width="65.00390625" style="0" bestFit="1" customWidth="1"/>
    <col min="3" max="3" width="9.00390625" style="0" bestFit="1" customWidth="1"/>
    <col min="4" max="5" width="9.28125" style="0" bestFit="1" customWidth="1"/>
    <col min="6" max="6" width="9.421875" style="0" bestFit="1" customWidth="1"/>
    <col min="9" max="9" width="10.140625" style="0" bestFit="1" customWidth="1"/>
  </cols>
  <sheetData>
    <row r="1" spans="1:6" ht="13.5" thickBot="1">
      <c r="A1" s="106" t="s">
        <v>75</v>
      </c>
      <c r="B1" s="106"/>
      <c r="C1" s="106"/>
      <c r="D1" s="106"/>
      <c r="E1" s="106"/>
      <c r="F1" s="106"/>
    </row>
    <row r="2" spans="1:6" ht="36">
      <c r="A2" s="42" t="s">
        <v>7</v>
      </c>
      <c r="B2" s="43" t="s">
        <v>9</v>
      </c>
      <c r="C2" s="43" t="s">
        <v>6</v>
      </c>
      <c r="D2" s="43" t="s">
        <v>5</v>
      </c>
      <c r="E2" s="43" t="s">
        <v>8</v>
      </c>
      <c r="F2" s="44" t="s">
        <v>10</v>
      </c>
    </row>
    <row r="3" spans="1:6" ht="12.75">
      <c r="A3" s="45" t="s">
        <v>42</v>
      </c>
      <c r="B3" s="46" t="s">
        <v>69</v>
      </c>
      <c r="C3" s="47"/>
      <c r="D3" s="47"/>
      <c r="E3" s="48"/>
      <c r="F3" s="49"/>
    </row>
    <row r="4" spans="1:6" ht="12.75">
      <c r="A4" s="50">
        <v>25</v>
      </c>
      <c r="B4" s="51" t="s">
        <v>62</v>
      </c>
      <c r="C4" s="52" t="s">
        <v>11</v>
      </c>
      <c r="D4" s="52">
        <v>3</v>
      </c>
      <c r="E4" s="53"/>
      <c r="F4" s="54">
        <f>ROUND(D4*E4,2)</f>
        <v>0</v>
      </c>
    </row>
    <row r="5" spans="1:6" ht="24">
      <c r="A5" s="50">
        <v>26</v>
      </c>
      <c r="B5" s="51" t="s">
        <v>55</v>
      </c>
      <c r="C5" s="52" t="s">
        <v>11</v>
      </c>
      <c r="D5" s="52">
        <v>1</v>
      </c>
      <c r="E5" s="55"/>
      <c r="F5" s="54">
        <f aca="true" t="shared" si="0" ref="F5:F31">ROUND(D5*E5,2)</f>
        <v>0</v>
      </c>
    </row>
    <row r="6" spans="1:6" ht="12.75">
      <c r="A6" s="50">
        <v>27</v>
      </c>
      <c r="B6" s="56" t="s">
        <v>56</v>
      </c>
      <c r="C6" s="57" t="s">
        <v>11</v>
      </c>
      <c r="D6" s="57">
        <v>2</v>
      </c>
      <c r="E6" s="58"/>
      <c r="F6" s="54">
        <f t="shared" si="0"/>
        <v>0</v>
      </c>
    </row>
    <row r="7" spans="1:6" ht="12.75">
      <c r="A7" s="45" t="s">
        <v>43</v>
      </c>
      <c r="B7" s="46" t="s">
        <v>38</v>
      </c>
      <c r="C7" s="59"/>
      <c r="D7" s="59"/>
      <c r="E7" s="59"/>
      <c r="F7" s="60"/>
    </row>
    <row r="8" spans="1:6" ht="12.75">
      <c r="A8" s="50" t="s">
        <v>32</v>
      </c>
      <c r="B8" s="61" t="s">
        <v>37</v>
      </c>
      <c r="C8" s="62" t="s">
        <v>11</v>
      </c>
      <c r="D8" s="63">
        <v>2</v>
      </c>
      <c r="E8" s="53"/>
      <c r="F8" s="54">
        <f t="shared" si="0"/>
        <v>0</v>
      </c>
    </row>
    <row r="9" spans="1:6" ht="24">
      <c r="A9" s="50" t="s">
        <v>33</v>
      </c>
      <c r="B9" s="64" t="s">
        <v>55</v>
      </c>
      <c r="C9" s="52" t="s">
        <v>11</v>
      </c>
      <c r="D9" s="52">
        <v>1</v>
      </c>
      <c r="E9" s="55"/>
      <c r="F9" s="54">
        <f t="shared" si="0"/>
        <v>0</v>
      </c>
    </row>
    <row r="10" spans="1:6" ht="12.75">
      <c r="A10" s="50" t="s">
        <v>34</v>
      </c>
      <c r="B10" s="65" t="s">
        <v>56</v>
      </c>
      <c r="C10" s="66" t="s">
        <v>11</v>
      </c>
      <c r="D10" s="66">
        <v>1</v>
      </c>
      <c r="E10" s="67"/>
      <c r="F10" s="54">
        <f t="shared" si="0"/>
        <v>0</v>
      </c>
    </row>
    <row r="11" spans="1:6" ht="12.75">
      <c r="A11" s="45" t="s">
        <v>44</v>
      </c>
      <c r="B11" s="68" t="s">
        <v>40</v>
      </c>
      <c r="C11" s="69"/>
      <c r="D11" s="47"/>
      <c r="E11" s="48"/>
      <c r="F11" s="49"/>
    </row>
    <row r="12" spans="1:6" ht="12.75">
      <c r="A12" s="50" t="s">
        <v>35</v>
      </c>
      <c r="B12" s="61" t="s">
        <v>61</v>
      </c>
      <c r="C12" s="62" t="s">
        <v>11</v>
      </c>
      <c r="D12" s="63">
        <v>2</v>
      </c>
      <c r="E12" s="53"/>
      <c r="F12" s="54">
        <f t="shared" si="0"/>
        <v>0</v>
      </c>
    </row>
    <row r="13" spans="1:6" ht="12.75">
      <c r="A13" s="50" t="s">
        <v>36</v>
      </c>
      <c r="B13" s="70" t="s">
        <v>57</v>
      </c>
      <c r="C13" s="71" t="s">
        <v>11</v>
      </c>
      <c r="D13" s="72">
        <v>1</v>
      </c>
      <c r="E13" s="73"/>
      <c r="F13" s="54">
        <f t="shared" si="0"/>
        <v>0</v>
      </c>
    </row>
    <row r="14" spans="1:6" ht="12.75">
      <c r="A14" s="45" t="s">
        <v>45</v>
      </c>
      <c r="B14" s="68" t="s">
        <v>46</v>
      </c>
      <c r="C14" s="69"/>
      <c r="D14" s="47"/>
      <c r="E14" s="48"/>
      <c r="F14" s="49"/>
    </row>
    <row r="15" spans="1:6" ht="12.75">
      <c r="A15" s="50" t="s">
        <v>1</v>
      </c>
      <c r="B15" s="74" t="s">
        <v>48</v>
      </c>
      <c r="C15" s="75" t="s">
        <v>11</v>
      </c>
      <c r="D15" s="76">
        <v>1</v>
      </c>
      <c r="E15" s="77"/>
      <c r="F15" s="54">
        <f t="shared" si="0"/>
        <v>0</v>
      </c>
    </row>
    <row r="16" spans="1:6" ht="12.75">
      <c r="A16" s="50" t="s">
        <v>2</v>
      </c>
      <c r="B16" s="61" t="s">
        <v>49</v>
      </c>
      <c r="C16" s="62" t="s">
        <v>11</v>
      </c>
      <c r="D16" s="63">
        <v>16</v>
      </c>
      <c r="E16" s="53"/>
      <c r="F16" s="54">
        <f t="shared" si="0"/>
        <v>0</v>
      </c>
    </row>
    <row r="17" spans="1:6" ht="12.75">
      <c r="A17" s="50" t="s">
        <v>4</v>
      </c>
      <c r="B17" s="61" t="s">
        <v>51</v>
      </c>
      <c r="C17" s="62" t="s">
        <v>11</v>
      </c>
      <c r="D17" s="63">
        <v>1</v>
      </c>
      <c r="E17" s="53"/>
      <c r="F17" s="54">
        <f t="shared" si="0"/>
        <v>0</v>
      </c>
    </row>
    <row r="18" spans="1:6" ht="12.75">
      <c r="A18" s="50" t="s">
        <v>25</v>
      </c>
      <c r="B18" s="61" t="s">
        <v>52</v>
      </c>
      <c r="C18" s="62" t="s">
        <v>11</v>
      </c>
      <c r="D18" s="63">
        <v>1</v>
      </c>
      <c r="E18" s="53"/>
      <c r="F18" s="54">
        <f t="shared" si="0"/>
        <v>0</v>
      </c>
    </row>
    <row r="19" spans="1:6" ht="24">
      <c r="A19" s="78" t="s">
        <v>28</v>
      </c>
      <c r="B19" s="64" t="s">
        <v>55</v>
      </c>
      <c r="C19" s="62" t="s">
        <v>11</v>
      </c>
      <c r="D19" s="62">
        <v>1</v>
      </c>
      <c r="E19" s="53"/>
      <c r="F19" s="54">
        <f t="shared" si="0"/>
        <v>0</v>
      </c>
    </row>
    <row r="20" spans="1:6" ht="12.75">
      <c r="A20" s="50" t="s">
        <v>29</v>
      </c>
      <c r="B20" s="61" t="s">
        <v>56</v>
      </c>
      <c r="C20" s="62" t="s">
        <v>11</v>
      </c>
      <c r="D20" s="63">
        <v>1</v>
      </c>
      <c r="E20" s="53"/>
      <c r="F20" s="54">
        <f t="shared" si="0"/>
        <v>0</v>
      </c>
    </row>
    <row r="21" spans="1:6" ht="12.75">
      <c r="A21" s="50" t="s">
        <v>30</v>
      </c>
      <c r="B21" s="70" t="s">
        <v>57</v>
      </c>
      <c r="C21" s="71" t="s">
        <v>11</v>
      </c>
      <c r="D21" s="72">
        <v>1</v>
      </c>
      <c r="E21" s="73"/>
      <c r="F21" s="54">
        <f t="shared" si="0"/>
        <v>0</v>
      </c>
    </row>
    <row r="22" spans="1:6" ht="12.75">
      <c r="A22" s="45" t="s">
        <v>58</v>
      </c>
      <c r="B22" s="68" t="s">
        <v>59</v>
      </c>
      <c r="C22" s="69"/>
      <c r="D22" s="47"/>
      <c r="E22" s="48"/>
      <c r="F22" s="49"/>
    </row>
    <row r="23" spans="1:6" ht="12.75">
      <c r="A23" s="50" t="s">
        <v>1</v>
      </c>
      <c r="B23" s="74" t="s">
        <v>48</v>
      </c>
      <c r="C23" s="75" t="s">
        <v>11</v>
      </c>
      <c r="D23" s="76">
        <v>1</v>
      </c>
      <c r="E23" s="77"/>
      <c r="F23" s="54">
        <f t="shared" si="0"/>
        <v>0</v>
      </c>
    </row>
    <row r="24" spans="1:6" ht="12.75">
      <c r="A24" s="50" t="s">
        <v>2</v>
      </c>
      <c r="B24" s="61" t="s">
        <v>49</v>
      </c>
      <c r="C24" s="62" t="s">
        <v>11</v>
      </c>
      <c r="D24" s="63">
        <v>16</v>
      </c>
      <c r="E24" s="53"/>
      <c r="F24" s="54">
        <f t="shared" si="0"/>
        <v>0</v>
      </c>
    </row>
    <row r="25" spans="1:6" ht="12.75">
      <c r="A25" s="50" t="s">
        <v>4</v>
      </c>
      <c r="B25" s="61" t="s">
        <v>51</v>
      </c>
      <c r="C25" s="62" t="s">
        <v>11</v>
      </c>
      <c r="D25" s="63">
        <v>1</v>
      </c>
      <c r="E25" s="53"/>
      <c r="F25" s="54">
        <f t="shared" si="0"/>
        <v>0</v>
      </c>
    </row>
    <row r="26" spans="1:6" ht="12.75">
      <c r="A26" s="50" t="s">
        <v>25</v>
      </c>
      <c r="B26" s="61" t="s">
        <v>52</v>
      </c>
      <c r="C26" s="62" t="s">
        <v>11</v>
      </c>
      <c r="D26" s="63">
        <v>1</v>
      </c>
      <c r="E26" s="53"/>
      <c r="F26" s="54">
        <f t="shared" si="0"/>
        <v>0</v>
      </c>
    </row>
    <row r="27" spans="1:6" ht="24">
      <c r="A27" s="78" t="s">
        <v>28</v>
      </c>
      <c r="B27" s="64" t="s">
        <v>55</v>
      </c>
      <c r="C27" s="62" t="s">
        <v>11</v>
      </c>
      <c r="D27" s="62">
        <v>1</v>
      </c>
      <c r="E27" s="55"/>
      <c r="F27" s="54">
        <f t="shared" si="0"/>
        <v>0</v>
      </c>
    </row>
    <row r="28" spans="1:6" ht="12.75">
      <c r="A28" s="50" t="s">
        <v>29</v>
      </c>
      <c r="B28" s="61" t="s">
        <v>56</v>
      </c>
      <c r="C28" s="62" t="s">
        <v>11</v>
      </c>
      <c r="D28" s="63">
        <v>1</v>
      </c>
      <c r="E28" s="53"/>
      <c r="F28" s="54">
        <f t="shared" si="0"/>
        <v>0</v>
      </c>
    </row>
    <row r="29" spans="1:6" ht="12.75">
      <c r="A29" s="79" t="s">
        <v>30</v>
      </c>
      <c r="B29" s="70" t="s">
        <v>57</v>
      </c>
      <c r="C29" s="71" t="s">
        <v>11</v>
      </c>
      <c r="D29" s="72">
        <v>1</v>
      </c>
      <c r="E29" s="73"/>
      <c r="F29" s="54">
        <f t="shared" si="0"/>
        <v>0</v>
      </c>
    </row>
    <row r="30" spans="1:6" ht="24">
      <c r="A30" s="80" t="s">
        <v>68</v>
      </c>
      <c r="B30" s="81" t="s">
        <v>65</v>
      </c>
      <c r="C30" s="82"/>
      <c r="D30" s="82"/>
      <c r="E30" s="83"/>
      <c r="F30" s="49"/>
    </row>
    <row r="31" spans="1:6" ht="24.75" thickBot="1">
      <c r="A31" s="84" t="s">
        <v>27</v>
      </c>
      <c r="B31" s="85" t="s">
        <v>76</v>
      </c>
      <c r="C31" s="86" t="s">
        <v>11</v>
      </c>
      <c r="D31" s="86">
        <v>1</v>
      </c>
      <c r="E31" s="87"/>
      <c r="F31" s="54">
        <f t="shared" si="0"/>
        <v>0</v>
      </c>
    </row>
    <row r="32" spans="1:9" ht="13.5" thickBot="1">
      <c r="A32" s="103" t="s">
        <v>70</v>
      </c>
      <c r="B32" s="103"/>
      <c r="C32" s="103"/>
      <c r="D32" s="103"/>
      <c r="E32" s="103"/>
      <c r="F32" s="88">
        <f>SUM(F4:F31)</f>
        <v>0</v>
      </c>
      <c r="I32" s="41"/>
    </row>
    <row r="33" spans="1:6" ht="13.5" thickBot="1">
      <c r="A33" s="103" t="s">
        <v>71</v>
      </c>
      <c r="B33" s="103"/>
      <c r="C33" s="103"/>
      <c r="D33" s="103"/>
      <c r="E33" s="104"/>
      <c r="F33" s="12">
        <f>ROUND(F32*0.2,2)</f>
        <v>0</v>
      </c>
    </row>
    <row r="34" spans="1:6" ht="13.5" thickBot="1">
      <c r="A34" s="103" t="s">
        <v>72</v>
      </c>
      <c r="B34" s="103"/>
      <c r="C34" s="103"/>
      <c r="D34" s="103"/>
      <c r="E34" s="103"/>
      <c r="F34" s="88">
        <f>SUM(F32:F33)</f>
        <v>0</v>
      </c>
    </row>
  </sheetData>
  <sheetProtection/>
  <mergeCells count="4">
    <mergeCell ref="A1:F1"/>
    <mergeCell ref="A32:E32"/>
    <mergeCell ref="A33:E33"/>
    <mergeCell ref="A34:E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mihaela.nalbanska</dc:creator>
  <cp:keywords/>
  <dc:description/>
  <cp:lastModifiedBy>g_stoilov</cp:lastModifiedBy>
  <cp:lastPrinted>2017-02-16T07:50:39Z</cp:lastPrinted>
  <dcterms:created xsi:type="dcterms:W3CDTF">2010-10-27T07:15:20Z</dcterms:created>
  <dcterms:modified xsi:type="dcterms:W3CDTF">2017-11-29T11:40:16Z</dcterms:modified>
  <cp:category/>
  <cp:version/>
  <cp:contentType/>
  <cp:contentStatus/>
</cp:coreProperties>
</file>